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b76b12a23277729/Desktop/"/>
    </mc:Choice>
  </mc:AlternateContent>
  <xr:revisionPtr revIDLastSave="0" documentId="8_{08BBF290-E43F-4B20-AB81-80A4ADB42724}" xr6:coauthVersionLast="47" xr6:coauthVersionMax="47" xr10:uidLastSave="{00000000-0000-0000-0000-000000000000}"/>
  <bookViews>
    <workbookView xWindow="-110" yWindow="-110" windowWidth="19420" windowHeight="11020" xr2:uid="{BEEFC249-C7CE-4153-84A5-044707865711}"/>
  </bookViews>
  <sheets>
    <sheet name="1" sheetId="1" r:id="rId1"/>
    <sheet name="2" sheetId="2" r:id="rId2"/>
    <sheet name="3" sheetId="6" r:id="rId3"/>
    <sheet name="4" sheetId="7" r:id="rId4"/>
    <sheet name="5" sheetId="8" r:id="rId5"/>
    <sheet name="6" sheetId="4" r:id="rId6"/>
    <sheet name="7" sheetId="5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2" i="8" l="1" a="1"/>
  <c r="B2" i="7"/>
  <c r="B2" i="6"/>
  <c r="B2" i="5" a="1"/>
  <c r="A1" i="4" a="1"/>
  <c r="B2" i="2"/>
  <c r="B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<sst xmlns="http://schemas.openxmlformats.org/spreadsheetml/2006/main" count="26" uniqueCount="12">
  <si>
    <t>Steinbock</t>
  </si>
  <si>
    <t>Wassermann</t>
  </si>
  <si>
    <t>Fische</t>
  </si>
  <si>
    <t>Widder</t>
  </si>
  <si>
    <t>Stier</t>
  </si>
  <si>
    <t>Zwillinge</t>
  </si>
  <si>
    <t>Krebs</t>
  </si>
  <si>
    <t>Löwe</t>
  </si>
  <si>
    <t>Jungfrau</t>
  </si>
  <si>
    <t>Waage</t>
  </si>
  <si>
    <t>Skorpion</t>
  </si>
  <si>
    <t>Schütze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</si>
</sst>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theme="1"/>
      <name val="Segoe UI Symbo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63A1A-D329-4116-B493-5920F230AF4D}">
  <dimension ref="A2:B2"/>
  <sheetViews>
    <sheetView tabSelected="1" workbookViewId="0">
      <selection activeCell="B2" sqref="B2"/>
    </sheetView>
  </sheetViews>
  <sheetFormatPr baseColWidth="10" defaultRowHeight="14.5" x14ac:dyDescent="0.35"/>
  <sheetData>
    <row r="2" spans="1:2" x14ac:dyDescent="0.35">
      <c r="A2" s="3">
        <v>32978</v>
      </c>
      <c r="B2" s="2" t="str">
        <f>LOOKUP(MONTH(A2)*100+DAY(A3),{101;120;219;321;421;521;622;723;824;924;1024;1123;1222},{"Steinbock";"Wassermann";"Fische";"Widder";"Stier";"Zwillinge";"Krebs";"Löwe";"Jungfrau";"Waage";"Skorpion";"Schütze";"Steinbock"})</f>
        <v>Widder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2B23C-68AD-4B76-97A8-1F1A19C4A4CE}">
  <dimension ref="A2:B2"/>
  <sheetViews>
    <sheetView workbookViewId="0">
      <selection activeCell="B2" sqref="B2"/>
    </sheetView>
  </sheetViews>
  <sheetFormatPr baseColWidth="10" defaultRowHeight="14.5" x14ac:dyDescent="0.35"/>
  <sheetData>
    <row r="2" spans="1:2" x14ac:dyDescent="0.35">
      <c r="A2" s="3">
        <v>32978</v>
      </c>
      <c r="B2" s="2" t="str">
        <f>IF(ISNUMBER(A2), LOOKUP(MONTH(A2)*100+DAY(A2),{101;120;219;321;421;521;622;723;824;924;1024;1123;1222},{"Steinbock";"Wassermann";"Fische";"Widder";"Stier";"Zwillinge";"Krebs";"Löwe";"Jungfrau";"Waage";"Skorpion";"Schütze";"Steinbock"}), "")</f>
        <v>Widder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7B73A-6E5F-4039-8D3F-08DB3044D4BE}">
  <dimension ref="A2:G14"/>
  <sheetViews>
    <sheetView workbookViewId="0">
      <selection activeCell="B2" sqref="B2"/>
    </sheetView>
  </sheetViews>
  <sheetFormatPr baseColWidth="10" defaultRowHeight="14.5" x14ac:dyDescent="0.35"/>
  <sheetData>
    <row r="2" spans="1:7" x14ac:dyDescent="0.35">
      <c r="A2" s="1">
        <v>32978</v>
      </c>
      <c r="B2" t="str">
        <f>_xlfn.XLOOKUP(MONTH(A2)*100+DAY(A2),F2:F14,G2:G14,"",-1)</f>
        <v>Widder</v>
      </c>
      <c r="F2">
        <v>101</v>
      </c>
      <c r="G2" t="s">
        <v>0</v>
      </c>
    </row>
    <row r="3" spans="1:7" x14ac:dyDescent="0.35">
      <c r="F3">
        <v>120</v>
      </c>
      <c r="G3" t="s">
        <v>1</v>
      </c>
    </row>
    <row r="4" spans="1:7" x14ac:dyDescent="0.35">
      <c r="F4">
        <v>219</v>
      </c>
      <c r="G4" t="s">
        <v>2</v>
      </c>
    </row>
    <row r="5" spans="1:7" x14ac:dyDescent="0.35">
      <c r="F5">
        <v>321</v>
      </c>
      <c r="G5" t="s">
        <v>3</v>
      </c>
    </row>
    <row r="6" spans="1:7" x14ac:dyDescent="0.35">
      <c r="F6">
        <v>421</v>
      </c>
      <c r="G6" t="s">
        <v>4</v>
      </c>
    </row>
    <row r="7" spans="1:7" x14ac:dyDescent="0.35">
      <c r="F7">
        <v>521</v>
      </c>
      <c r="G7" t="s">
        <v>5</v>
      </c>
    </row>
    <row r="8" spans="1:7" x14ac:dyDescent="0.35">
      <c r="F8">
        <v>622</v>
      </c>
      <c r="G8" t="s">
        <v>6</v>
      </c>
    </row>
    <row r="9" spans="1:7" x14ac:dyDescent="0.35">
      <c r="F9">
        <v>723</v>
      </c>
      <c r="G9" t="s">
        <v>7</v>
      </c>
    </row>
    <row r="10" spans="1:7" x14ac:dyDescent="0.35">
      <c r="F10">
        <v>824</v>
      </c>
      <c r="G10" t="s">
        <v>8</v>
      </c>
    </row>
    <row r="11" spans="1:7" x14ac:dyDescent="0.35">
      <c r="F11">
        <v>924</v>
      </c>
      <c r="G11" t="s">
        <v>9</v>
      </c>
    </row>
    <row r="12" spans="1:7" x14ac:dyDescent="0.35">
      <c r="F12">
        <v>1024</v>
      </c>
      <c r="G12" t="s">
        <v>10</v>
      </c>
    </row>
    <row r="13" spans="1:7" x14ac:dyDescent="0.35">
      <c r="F13">
        <v>1123</v>
      </c>
      <c r="G13" t="s">
        <v>11</v>
      </c>
    </row>
    <row r="14" spans="1:7" x14ac:dyDescent="0.35">
      <c r="F14">
        <v>1222</v>
      </c>
      <c r="G14" t="s">
        <v>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DCAE3-7E90-43DF-963D-7710B3E97950}">
  <dimension ref="A2:G14"/>
  <sheetViews>
    <sheetView workbookViewId="0">
      <selection activeCell="D11" sqref="D11"/>
    </sheetView>
  </sheetViews>
  <sheetFormatPr baseColWidth="10" defaultRowHeight="14.5" x14ac:dyDescent="0.35"/>
  <sheetData>
    <row r="2" spans="1:7" x14ac:dyDescent="0.35">
      <c r="A2" s="1">
        <v>32978</v>
      </c>
      <c r="B2" t="str">
        <f>_xlfn.LET( _xlpm.kennzahl, MONTH(A2)*100+DAY(A2), _xlfn.XLOOKUP(_xlpm.kennzahl, F2:F14, G2:G14, "", -1) )</f>
        <v>Widder</v>
      </c>
      <c r="F2">
        <v>101</v>
      </c>
      <c r="G2" t="s">
        <v>0</v>
      </c>
    </row>
    <row r="3" spans="1:7" x14ac:dyDescent="0.35">
      <c r="F3">
        <v>120</v>
      </c>
      <c r="G3" t="s">
        <v>1</v>
      </c>
    </row>
    <row r="4" spans="1:7" x14ac:dyDescent="0.35">
      <c r="F4">
        <v>219</v>
      </c>
      <c r="G4" t="s">
        <v>2</v>
      </c>
    </row>
    <row r="5" spans="1:7" x14ac:dyDescent="0.35">
      <c r="F5">
        <v>321</v>
      </c>
      <c r="G5" t="s">
        <v>3</v>
      </c>
    </row>
    <row r="6" spans="1:7" x14ac:dyDescent="0.35">
      <c r="F6">
        <v>421</v>
      </c>
      <c r="G6" t="s">
        <v>4</v>
      </c>
    </row>
    <row r="7" spans="1:7" x14ac:dyDescent="0.35">
      <c r="F7">
        <v>521</v>
      </c>
      <c r="G7" t="s">
        <v>5</v>
      </c>
    </row>
    <row r="8" spans="1:7" x14ac:dyDescent="0.35">
      <c r="F8">
        <v>622</v>
      </c>
      <c r="G8" t="s">
        <v>6</v>
      </c>
    </row>
    <row r="9" spans="1:7" x14ac:dyDescent="0.35">
      <c r="F9">
        <v>723</v>
      </c>
      <c r="G9" t="s">
        <v>7</v>
      </c>
    </row>
    <row r="10" spans="1:7" x14ac:dyDescent="0.35">
      <c r="F10">
        <v>824</v>
      </c>
      <c r="G10" t="s">
        <v>8</v>
      </c>
    </row>
    <row r="11" spans="1:7" x14ac:dyDescent="0.35">
      <c r="F11">
        <v>924</v>
      </c>
      <c r="G11" t="s">
        <v>9</v>
      </c>
    </row>
    <row r="12" spans="1:7" x14ac:dyDescent="0.35">
      <c r="F12">
        <v>1024</v>
      </c>
      <c r="G12" t="s">
        <v>10</v>
      </c>
    </row>
    <row r="13" spans="1:7" x14ac:dyDescent="0.35">
      <c r="F13">
        <v>1123</v>
      </c>
      <c r="G13" t="s">
        <v>11</v>
      </c>
    </row>
    <row r="14" spans="1:7" x14ac:dyDescent="0.35">
      <c r="F14">
        <v>1222</v>
      </c>
      <c r="G14" t="s">
        <v>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560BB-24D8-49DA-8891-0F0C8F06EB2E}">
  <dimension ref="A2:B2"/>
  <sheetViews>
    <sheetView workbookViewId="0">
      <selection activeCell="B2" sqref="B2"/>
    </sheetView>
  </sheetViews>
  <sheetFormatPr baseColWidth="10" defaultRowHeight="14.5" x14ac:dyDescent="0.35"/>
  <sheetData>
    <row r="2" spans="1:2" x14ac:dyDescent="0.35">
      <c r="A2" s="3">
        <v>32978</v>
      </c>
      <c r="B2" s="2" t="str" cm="1">
        <f t="array" ref="B2">_xlfn.IFS( MONTH(A2)*100+DAY(A2)&gt;=1222,"Steinbock", MONTH(A2)*100+DAY(A2)&gt;=1123,"Schütze", MONTH(A2)*100+DAY(A2)&gt;=1024,"Skorpion", MONTH(A2)*100+DAY(A2)&gt;=924,"Waage", MONTH(A2)*100+DAY(A2)&gt;=824,"Jungfrau", MONTH(A2)*100+DAY(A2)&gt;=723,"Löwe", MONTH(A2)*100+DAY(A2)&gt;=622,"Krebs", MONTH(A2)*100+DAY(A2)&gt;=521,"Zwillinge", MONTH(A2)*100+DAY(A2)&gt;=421,"Stier", MONTH(A2)*100+DAY(A2)&gt;=321,"Widder", MONTH(A2)*100+DAY(A2)&gt;=219,"Fische", MONTH(A2)*100+DAY(A2)&gt;=120,"Wassermann", TRUE,"Steinbock" )</f>
        <v>Widder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29214-07C2-47A1-9B2B-C044872F381E}">
  <dimension ref="A1:A12"/>
  <sheetViews>
    <sheetView workbookViewId="0"/>
  </sheetViews>
  <sheetFormatPr baseColWidth="10" defaultRowHeight="14.5" x14ac:dyDescent="0.35"/>
  <sheetData>
    <row r="1" spans="1:1" ht="16.5" x14ac:dyDescent="0.35">
      <c r="A1" s="4" t="str" cm="1">
        <f t="array" ref="A1:A12">_xlfn.UNICHAR(_xlfn.SEQUENCE(12,1,9800))</f>
        <v>♈</v>
      </c>
    </row>
    <row r="2" spans="1:1" ht="16.5" x14ac:dyDescent="0.35">
      <c r="A2" s="4" t="str">
        <v>♉</v>
      </c>
    </row>
    <row r="3" spans="1:1" ht="16.5" x14ac:dyDescent="0.35">
      <c r="A3" s="4" t="str">
        <v>♊</v>
      </c>
    </row>
    <row r="4" spans="1:1" ht="16.5" x14ac:dyDescent="0.35">
      <c r="A4" s="4" t="str">
        <v>♋</v>
      </c>
    </row>
    <row r="5" spans="1:1" ht="16.5" x14ac:dyDescent="0.35">
      <c r="A5" s="4" t="str">
        <v>♌</v>
      </c>
    </row>
    <row r="6" spans="1:1" ht="16.5" x14ac:dyDescent="0.35">
      <c r="A6" s="4" t="str">
        <v>♍</v>
      </c>
    </row>
    <row r="7" spans="1:1" ht="16.5" x14ac:dyDescent="0.35">
      <c r="A7" s="4" t="str">
        <v>♎</v>
      </c>
    </row>
    <row r="8" spans="1:1" ht="16.5" x14ac:dyDescent="0.35">
      <c r="A8" s="4" t="str">
        <v>♏</v>
      </c>
    </row>
    <row r="9" spans="1:1" ht="16.5" x14ac:dyDescent="0.35">
      <c r="A9" s="4" t="str">
        <v>♐</v>
      </c>
    </row>
    <row r="10" spans="1:1" ht="16.5" x14ac:dyDescent="0.35">
      <c r="A10" s="4" t="str">
        <v>♑</v>
      </c>
    </row>
    <row r="11" spans="1:1" ht="16.5" x14ac:dyDescent="0.35">
      <c r="A11" s="4" t="str">
        <v>♒</v>
      </c>
    </row>
    <row r="12" spans="1:1" ht="16.5" x14ac:dyDescent="0.35">
      <c r="A12" s="4" t="str">
        <v>♓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C43F6-1F05-4EFC-B9AE-F9C118835C31}">
  <dimension ref="A2:B2"/>
  <sheetViews>
    <sheetView workbookViewId="0">
      <selection activeCell="D12" sqref="D12"/>
    </sheetView>
  </sheetViews>
  <sheetFormatPr baseColWidth="10" defaultRowHeight="14.5" x14ac:dyDescent="0.35"/>
  <sheetData>
    <row r="2" spans="1:2" x14ac:dyDescent="0.35">
      <c r="A2" s="3">
        <v>32978</v>
      </c>
      <c r="B2" t="str" cm="1">
        <f t="array" ref="B2">_xlfn.LET( _xlpm.k, MONTH(A2)*100+DAY(A2), _xlpm.idx, MATCH(_xlpm.k,{101;120;219;321;421;521;622;723;824;924;1024;1123;1222},1), INDEX({"Steinbock";"Wassermann";"Fische";"Widder";"Stier";"Zwillinge";"Krebs";"Löwe";"Jungfrau";"Waage";"Skorpion";"Schütze";"Steinbock"},_xlpm.idx) &amp; " " &amp; _xlfn.UNICHAR(INDEX({9809;9810;9811;9800;9801;9802;9803;9804;9805;9806;9807;9808;9809},_xlpm.idx)) )</f>
        <v>Widder ♈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1</vt:lpstr>
      <vt:lpstr>2</vt:lpstr>
      <vt:lpstr>3</vt:lpstr>
      <vt:lpstr>4</vt:lpstr>
      <vt:lpstr>5</vt:lpstr>
      <vt:lpstr>6</vt:lpstr>
      <vt:lpstr>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Heiko Heimrath</dc:creator>
  <cp:lastModifiedBy>Heiko Heimrath</cp:lastModifiedBy>
  <dcterms:created xsi:type="dcterms:W3CDTF">2026-06-22T19:38:18Z</dcterms:created>
  <dcterms:modified xsi:type="dcterms:W3CDTF">2026-06-22T20:38:19Z</dcterms:modified>
</cp:coreProperties>
</file>